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cgu\Documents\"/>
    </mc:Choice>
  </mc:AlternateContent>
  <xr:revisionPtr revIDLastSave="0" documentId="13_ncr:1_{44377A6E-17F5-4B3F-8CE3-86D5DF7BBEB2}" xr6:coauthVersionLast="47" xr6:coauthVersionMax="47" xr10:uidLastSave="{00000000-0000-0000-0000-000000000000}"/>
  <bookViews>
    <workbookView xWindow="-96" yWindow="-96" windowWidth="16608" windowHeight="11136" activeTab="1" xr2:uid="{575BA340-1181-4E31-BEE1-34C3E303872A}"/>
  </bookViews>
  <sheets>
    <sheet name="distillationGeneral" sheetId="1" r:id="rId1"/>
    <sheet name="distillationBiodies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 s="1"/>
  <c r="K5" i="2"/>
  <c r="B7" i="2"/>
  <c r="B13" i="2"/>
  <c r="B14" i="2" s="1"/>
  <c r="K17" i="2"/>
  <c r="K16" i="2"/>
  <c r="K15" i="2"/>
  <c r="K14" i="2"/>
  <c r="K18" i="2" s="1"/>
  <c r="K4" i="2" s="1"/>
  <c r="K13" i="2"/>
  <c r="K14" i="1"/>
  <c r="B6" i="1"/>
  <c r="K17" i="1"/>
  <c r="K15" i="1"/>
  <c r="K16" i="1"/>
  <c r="K13" i="1"/>
  <c r="K18" i="1" s="1"/>
</calcChain>
</file>

<file path=xl/sharedStrings.xml><?xml version="1.0" encoding="utf-8"?>
<sst xmlns="http://schemas.openxmlformats.org/spreadsheetml/2006/main" count="63" uniqueCount="30">
  <si>
    <t>Date:</t>
  </si>
  <si>
    <t>Catch 1:</t>
  </si>
  <si>
    <t>Catch 2:</t>
  </si>
  <si>
    <t>Catch 3:</t>
  </si>
  <si>
    <t>Catch 4:</t>
  </si>
  <si>
    <t>Catch 5:</t>
  </si>
  <si>
    <t>Oil Bath (C)</t>
  </si>
  <si>
    <t>Liquid Temp (C)</t>
  </si>
  <si>
    <t>Vapor Temp (C)</t>
  </si>
  <si>
    <t>Vacuum Pressure (torr)</t>
  </si>
  <si>
    <t>Time (mm:ss)</t>
  </si>
  <si>
    <t>Post-Distillation Masses (g)</t>
  </si>
  <si>
    <t>Pre-Distillation Masses (g)</t>
  </si>
  <si>
    <t>Boiling w/Sample:</t>
  </si>
  <si>
    <t>Fraction 1:</t>
  </si>
  <si>
    <t>Fraction 2:</t>
  </si>
  <si>
    <t>Fraction 3:</t>
  </si>
  <si>
    <t>Fraction 4:</t>
  </si>
  <si>
    <t>Fraction 5:</t>
  </si>
  <si>
    <t>Total Distillate:</t>
  </si>
  <si>
    <t>Boiling w/Sample (+Alcohol):</t>
  </si>
  <si>
    <t xml:space="preserve">Boiling Flask (empty): </t>
  </si>
  <si>
    <t>Boiling w/Sample (-Alcohol):</t>
  </si>
  <si>
    <t>Masses of Fractions (g)</t>
  </si>
  <si>
    <t>Sample:</t>
  </si>
  <si>
    <t>Sample (-Alcohol):</t>
  </si>
  <si>
    <t>Alcohol Removed:</t>
  </si>
  <si>
    <t>Boiling w/Waste (-Distillate):</t>
  </si>
  <si>
    <t>Waste:</t>
  </si>
  <si>
    <t>Mass % of Alcohol in Sample: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</si>
</sst>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Franklin Gothic Medium Cond"/>
      <family val="2"/>
    </font>
    <font>
      <sz val="10"/>
      <color rgb="FFFF0000"/>
      <name val="Franklin Gothic Medium Cond"/>
      <family val="2"/>
    </font>
    <font>
      <sz val="10"/>
      <name val="Franklin Gothic Medium Cond"/>
      <family val="2"/>
    </font>
    <font>
      <sz val="10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0" fillId="0" borderId="0" xfId="0" applyNumberFormat="1"/>
    <xf numFmtId="164" fontId="0" fillId="0" borderId="0" xfId="0" applyNumberFormat="1" applyAlignment="1">
      <alignment horizontal="center"/>
    </xf>
    <xf numFmtId="1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/>
    <xf numFmtId="1" fontId="4" fillId="0" borderId="0" xfId="0" applyNumberFormat="1" applyFont="1"/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/>
    <xf numFmtId="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B1ACF-328A-4578-8A5E-53FECB212708}">
  <dimension ref="A1:K18"/>
  <sheetViews>
    <sheetView workbookViewId="0">
      <selection activeCell="A5" sqref="A5"/>
    </sheetView>
  </sheetViews>
  <sheetFormatPr defaultRowHeight="12.3" x14ac:dyDescent="0.4"/>
  <cols>
    <col min="1" max="1" width="20.05078125" style="12" customWidth="1"/>
    <col min="2" max="2" width="10" style="13" customWidth="1"/>
    <col min="3" max="3" width="2.578125" style="12" customWidth="1"/>
    <col min="4" max="4" width="10.734375" style="14" customWidth="1"/>
    <col min="5" max="5" width="13" style="14" customWidth="1"/>
    <col min="6" max="6" width="13.5234375" style="14" customWidth="1"/>
    <col min="7" max="7" width="19.05078125" style="14" customWidth="1"/>
    <col min="8" max="8" width="11.83984375" style="15" customWidth="1"/>
    <col min="9" max="9" width="2.5234375" style="12" customWidth="1"/>
    <col min="10" max="10" width="21.5234375" style="12" customWidth="1"/>
    <col min="11" max="16384" width="8.83984375" style="12"/>
  </cols>
  <sheetData>
    <row r="1" spans="1:11" x14ac:dyDescent="0.4">
      <c r="A1" s="10" t="s">
        <v>0</v>
      </c>
      <c r="B1" s="20"/>
      <c r="C1" s="10"/>
      <c r="D1" s="16" t="s">
        <v>6</v>
      </c>
      <c r="E1" s="16" t="s">
        <v>7</v>
      </c>
      <c r="F1" s="16" t="s">
        <v>8</v>
      </c>
      <c r="G1" s="16" t="s">
        <v>9</v>
      </c>
      <c r="H1" s="17" t="s">
        <v>10</v>
      </c>
      <c r="I1" s="1"/>
      <c r="J1" s="1"/>
      <c r="K1" s="1"/>
    </row>
    <row r="2" spans="1:11" x14ac:dyDescent="0.4">
      <c r="A2" s="1"/>
      <c r="B2" s="3"/>
      <c r="C2" s="1"/>
      <c r="D2" s="5"/>
      <c r="E2" s="5"/>
      <c r="F2" s="5"/>
      <c r="G2" s="5"/>
      <c r="H2" s="18"/>
      <c r="I2" s="1"/>
      <c r="J2" s="1"/>
      <c r="K2" s="1"/>
    </row>
    <row r="3" spans="1:11" x14ac:dyDescent="0.4">
      <c r="A3" s="3" t="s">
        <v>12</v>
      </c>
      <c r="B3" s="3"/>
      <c r="C3" s="1"/>
      <c r="D3" s="5"/>
      <c r="E3" s="5"/>
      <c r="F3" s="5"/>
      <c r="G3" s="5"/>
      <c r="H3" s="18"/>
      <c r="I3" s="1"/>
      <c r="J3" s="3" t="s">
        <v>11</v>
      </c>
      <c r="K3" s="1"/>
    </row>
    <row r="4" spans="1:11" x14ac:dyDescent="0.4">
      <c r="A4" s="9" t="s">
        <v>21</v>
      </c>
      <c r="B4" s="4"/>
      <c r="C4" s="1"/>
      <c r="D4" s="5"/>
      <c r="E4" s="5"/>
      <c r="F4" s="5"/>
      <c r="G4" s="5"/>
      <c r="H4" s="18"/>
      <c r="I4" s="1"/>
      <c r="J4" s="11" t="s">
        <v>27</v>
      </c>
      <c r="K4" s="4">
        <f>B6-K18</f>
        <v>0</v>
      </c>
    </row>
    <row r="5" spans="1:11" x14ac:dyDescent="0.4">
      <c r="A5" s="9" t="s">
        <v>13</v>
      </c>
      <c r="B5" s="4"/>
      <c r="C5" s="1"/>
      <c r="D5" s="5"/>
      <c r="E5" s="5"/>
      <c r="F5" s="5"/>
      <c r="G5" s="5"/>
      <c r="H5" s="18"/>
      <c r="I5" s="1"/>
      <c r="J5" s="11" t="s">
        <v>28</v>
      </c>
      <c r="K5" s="4">
        <f>K4-B4</f>
        <v>0</v>
      </c>
    </row>
    <row r="6" spans="1:11" x14ac:dyDescent="0.4">
      <c r="A6" s="2" t="s">
        <v>24</v>
      </c>
      <c r="B6" s="4">
        <f>B5-B4</f>
        <v>0</v>
      </c>
      <c r="C6" s="1"/>
      <c r="D6" s="5"/>
      <c r="E6" s="5"/>
      <c r="F6" s="5"/>
      <c r="G6" s="5"/>
      <c r="H6" s="18"/>
      <c r="I6" s="1"/>
      <c r="J6" s="9" t="s">
        <v>1</v>
      </c>
      <c r="K6" s="4"/>
    </row>
    <row r="7" spans="1:11" x14ac:dyDescent="0.4">
      <c r="A7" s="9" t="s">
        <v>1</v>
      </c>
      <c r="B7" s="4"/>
      <c r="C7" s="1"/>
      <c r="D7" s="5"/>
      <c r="E7" s="5"/>
      <c r="F7" s="5"/>
      <c r="G7" s="5"/>
      <c r="H7" s="18"/>
      <c r="I7" s="1"/>
      <c r="J7" s="9" t="s">
        <v>2</v>
      </c>
      <c r="K7" s="4"/>
    </row>
    <row r="8" spans="1:11" x14ac:dyDescent="0.4">
      <c r="A8" s="9" t="s">
        <v>2</v>
      </c>
      <c r="B8" s="4"/>
      <c r="C8" s="1"/>
      <c r="D8" s="5"/>
      <c r="E8" s="5"/>
      <c r="F8" s="5"/>
      <c r="G8" s="5"/>
      <c r="H8" s="18"/>
      <c r="I8" s="1"/>
      <c r="J8" s="9" t="s">
        <v>3</v>
      </c>
      <c r="K8" s="4"/>
    </row>
    <row r="9" spans="1:11" x14ac:dyDescent="0.4">
      <c r="A9" s="9" t="s">
        <v>3</v>
      </c>
      <c r="B9" s="4"/>
      <c r="C9" s="1"/>
      <c r="D9" s="5"/>
      <c r="E9" s="5"/>
      <c r="F9" s="5"/>
      <c r="G9" s="5"/>
      <c r="H9" s="18"/>
      <c r="I9" s="1"/>
      <c r="J9" s="9" t="s">
        <v>4</v>
      </c>
      <c r="K9" s="4"/>
    </row>
    <row r="10" spans="1:11" x14ac:dyDescent="0.4">
      <c r="A10" s="9" t="s">
        <v>4</v>
      </c>
      <c r="B10" s="4"/>
      <c r="C10" s="1"/>
      <c r="D10" s="5"/>
      <c r="E10" s="5"/>
      <c r="F10" s="5"/>
      <c r="G10" s="5"/>
      <c r="H10" s="18"/>
      <c r="I10" s="1"/>
      <c r="J10" s="9" t="s">
        <v>5</v>
      </c>
      <c r="K10" s="4"/>
    </row>
    <row r="11" spans="1:11" x14ac:dyDescent="0.4">
      <c r="A11" s="9" t="s">
        <v>5</v>
      </c>
      <c r="B11" s="4"/>
      <c r="C11" s="1"/>
      <c r="D11" s="5"/>
      <c r="E11" s="5"/>
      <c r="F11" s="5"/>
      <c r="G11" s="5"/>
      <c r="H11" s="18"/>
      <c r="I11" s="1"/>
      <c r="J11" s="2"/>
      <c r="K11" s="4"/>
    </row>
    <row r="12" spans="1:11" x14ac:dyDescent="0.4">
      <c r="A12" s="1"/>
      <c r="B12" s="3"/>
      <c r="C12" s="1"/>
      <c r="D12" s="5"/>
      <c r="E12" s="5"/>
      <c r="F12" s="5"/>
      <c r="G12" s="5"/>
      <c r="H12" s="18"/>
      <c r="I12" s="1"/>
      <c r="J12" s="3" t="s">
        <v>23</v>
      </c>
      <c r="K12" s="4"/>
    </row>
    <row r="13" spans="1:11" x14ac:dyDescent="0.4">
      <c r="A13" s="1"/>
      <c r="B13" s="3"/>
      <c r="C13" s="1"/>
      <c r="D13" s="5"/>
      <c r="E13" s="5"/>
      <c r="F13" s="5"/>
      <c r="G13" s="5"/>
      <c r="H13" s="18"/>
      <c r="I13" s="1"/>
      <c r="J13" s="2" t="s">
        <v>14</v>
      </c>
      <c r="K13" s="4">
        <f>K6-B7</f>
        <v>0</v>
      </c>
    </row>
    <row r="14" spans="1:11" x14ac:dyDescent="0.4">
      <c r="A14" s="1"/>
      <c r="B14" s="3"/>
      <c r="C14" s="1"/>
      <c r="D14" s="5"/>
      <c r="E14" s="5"/>
      <c r="F14" s="5"/>
      <c r="G14" s="5"/>
      <c r="H14" s="18"/>
      <c r="I14" s="1"/>
      <c r="J14" s="2" t="s">
        <v>15</v>
      </c>
      <c r="K14" s="4">
        <f>K7-B8</f>
        <v>0</v>
      </c>
    </row>
    <row r="15" spans="1:11" x14ac:dyDescent="0.4">
      <c r="A15" s="1"/>
      <c r="B15" s="3"/>
      <c r="C15" s="1"/>
      <c r="D15" s="5"/>
      <c r="E15" s="5"/>
      <c r="F15" s="5"/>
      <c r="G15" s="5"/>
      <c r="H15" s="18"/>
      <c r="I15" s="1"/>
      <c r="J15" s="2" t="s">
        <v>16</v>
      </c>
      <c r="K15" s="4">
        <f>K8-B9</f>
        <v>0</v>
      </c>
    </row>
    <row r="16" spans="1:11" x14ac:dyDescent="0.4">
      <c r="A16" s="1"/>
      <c r="B16" s="3"/>
      <c r="C16" s="1"/>
      <c r="D16" s="5"/>
      <c r="E16" s="5"/>
      <c r="F16" s="5"/>
      <c r="G16" s="5"/>
      <c r="H16" s="18"/>
      <c r="I16" s="1"/>
      <c r="J16" s="2" t="s">
        <v>17</v>
      </c>
      <c r="K16" s="4">
        <f>K9-B10</f>
        <v>0</v>
      </c>
    </row>
    <row r="17" spans="1:11" x14ac:dyDescent="0.4">
      <c r="A17" s="1"/>
      <c r="B17" s="3"/>
      <c r="C17" s="1"/>
      <c r="D17" s="5"/>
      <c r="E17" s="5"/>
      <c r="F17" s="5"/>
      <c r="G17" s="5"/>
      <c r="H17" s="18"/>
      <c r="I17" s="1"/>
      <c r="J17" s="2" t="s">
        <v>18</v>
      </c>
      <c r="K17" s="4">
        <f>K10-B11</f>
        <v>0</v>
      </c>
    </row>
    <row r="18" spans="1:11" x14ac:dyDescent="0.4">
      <c r="J18" s="2" t="s">
        <v>19</v>
      </c>
      <c r="K18" s="4">
        <f>SUM(K13:K17)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2A7-C4DA-467B-BB77-2E8855E6E0CD}">
  <dimension ref="A1:K18"/>
  <sheetViews>
    <sheetView tabSelected="1" workbookViewId="0">
      <selection activeCell="B4" sqref="B4"/>
    </sheetView>
  </sheetViews>
  <sheetFormatPr defaultRowHeight="14.4" x14ac:dyDescent="0.55000000000000004"/>
  <cols>
    <col min="1" max="1" width="20.89453125" customWidth="1"/>
    <col min="2" max="2" width="10" customWidth="1"/>
    <col min="3" max="3" width="2.578125" customWidth="1"/>
    <col min="4" max="4" width="10.734375" style="6" customWidth="1"/>
    <col min="5" max="5" width="13" style="6" customWidth="1"/>
    <col min="6" max="6" width="13.5234375" style="6" customWidth="1"/>
    <col min="7" max="7" width="19.05078125" style="6" customWidth="1"/>
    <col min="8" max="8" width="11.83984375" style="19" customWidth="1"/>
    <col min="9" max="9" width="2.5234375" customWidth="1"/>
    <col min="10" max="10" width="21.5234375" customWidth="1"/>
  </cols>
  <sheetData>
    <row r="1" spans="1:11" x14ac:dyDescent="0.55000000000000004">
      <c r="A1" s="10" t="s">
        <v>0</v>
      </c>
      <c r="B1" s="10"/>
      <c r="C1" s="10"/>
      <c r="D1" s="16" t="s">
        <v>6</v>
      </c>
      <c r="E1" s="16" t="s">
        <v>7</v>
      </c>
      <c r="F1" s="16" t="s">
        <v>8</v>
      </c>
      <c r="G1" s="16" t="s">
        <v>9</v>
      </c>
      <c r="H1" s="17" t="s">
        <v>10</v>
      </c>
      <c r="I1" s="1"/>
      <c r="J1" s="1"/>
    </row>
    <row r="2" spans="1:11" x14ac:dyDescent="0.55000000000000004">
      <c r="A2" s="1"/>
      <c r="B2" s="1"/>
      <c r="C2" s="1"/>
      <c r="D2" s="5"/>
      <c r="E2" s="5"/>
      <c r="F2" s="5"/>
      <c r="G2" s="5"/>
      <c r="H2" s="18"/>
      <c r="I2" s="1"/>
      <c r="J2" s="1"/>
    </row>
    <row r="3" spans="1:11" x14ac:dyDescent="0.55000000000000004">
      <c r="A3" s="3" t="s">
        <v>12</v>
      </c>
      <c r="B3" s="1"/>
      <c r="C3" s="1"/>
      <c r="D3" s="5"/>
      <c r="E3" s="5"/>
      <c r="F3" s="5"/>
      <c r="G3" s="5"/>
      <c r="H3" s="18"/>
      <c r="I3" s="1"/>
      <c r="J3" s="3" t="s">
        <v>11</v>
      </c>
    </row>
    <row r="4" spans="1:11" x14ac:dyDescent="0.55000000000000004">
      <c r="A4" s="9" t="s">
        <v>21</v>
      </c>
      <c r="B4" s="4"/>
      <c r="C4" s="1"/>
      <c r="D4" s="5"/>
      <c r="E4" s="5"/>
      <c r="F4" s="5"/>
      <c r="G4" s="5"/>
      <c r="H4" s="18"/>
      <c r="I4" s="1"/>
      <c r="J4" s="11" t="s">
        <v>27</v>
      </c>
      <c r="K4" s="4">
        <f>B6-K18</f>
        <v>0</v>
      </c>
    </row>
    <row r="5" spans="1:11" x14ac:dyDescent="0.55000000000000004">
      <c r="A5" s="9" t="s">
        <v>20</v>
      </c>
      <c r="B5" s="4"/>
      <c r="C5" s="1"/>
      <c r="D5" s="5"/>
      <c r="E5" s="5"/>
      <c r="F5" s="5"/>
      <c r="G5" s="5"/>
      <c r="H5" s="18"/>
      <c r="I5" s="1"/>
      <c r="J5" s="11" t="s">
        <v>28</v>
      </c>
      <c r="K5" s="4">
        <f>K4-B4</f>
        <v>0</v>
      </c>
    </row>
    <row r="6" spans="1:11" x14ac:dyDescent="0.55000000000000004">
      <c r="A6" s="9" t="s">
        <v>22</v>
      </c>
      <c r="B6" s="4"/>
      <c r="C6" s="1"/>
      <c r="D6" s="5"/>
      <c r="E6" s="5"/>
      <c r="F6" s="5"/>
      <c r="G6" s="5"/>
      <c r="H6" s="18"/>
      <c r="I6" s="1"/>
      <c r="J6" s="9" t="s">
        <v>1</v>
      </c>
      <c r="K6" s="7"/>
    </row>
    <row r="7" spans="1:11" x14ac:dyDescent="0.55000000000000004">
      <c r="A7" s="2" t="s">
        <v>25</v>
      </c>
      <c r="B7" s="4">
        <f>B6-B4</f>
        <v>0</v>
      </c>
      <c r="C7" s="1"/>
      <c r="D7" s="5"/>
      <c r="E7" s="5"/>
      <c r="F7" s="5"/>
      <c r="G7" s="5"/>
      <c r="H7" s="18"/>
      <c r="I7" s="1"/>
      <c r="J7" s="9" t="s">
        <v>2</v>
      </c>
      <c r="K7" s="7"/>
    </row>
    <row r="8" spans="1:11" x14ac:dyDescent="0.55000000000000004">
      <c r="A8" s="9" t="s">
        <v>1</v>
      </c>
      <c r="B8" s="4"/>
      <c r="C8" s="1"/>
      <c r="D8" s="5"/>
      <c r="E8" s="5"/>
      <c r="F8" s="5"/>
      <c r="G8" s="5"/>
      <c r="H8" s="18"/>
      <c r="I8" s="1"/>
      <c r="J8" s="9" t="s">
        <v>3</v>
      </c>
      <c r="K8" s="7"/>
    </row>
    <row r="9" spans="1:11" x14ac:dyDescent="0.55000000000000004">
      <c r="A9" s="9" t="s">
        <v>2</v>
      </c>
      <c r="B9" s="4"/>
      <c r="C9" s="1"/>
      <c r="D9" s="5"/>
      <c r="E9" s="5"/>
      <c r="F9" s="5"/>
      <c r="G9" s="5"/>
      <c r="H9" s="18"/>
      <c r="I9" s="1"/>
      <c r="J9" s="9" t="s">
        <v>4</v>
      </c>
      <c r="K9" s="7"/>
    </row>
    <row r="10" spans="1:11" x14ac:dyDescent="0.55000000000000004">
      <c r="A10" s="9" t="s">
        <v>3</v>
      </c>
      <c r="B10" s="4"/>
      <c r="C10" s="1"/>
      <c r="D10" s="5"/>
      <c r="E10" s="5"/>
      <c r="F10" s="5"/>
      <c r="G10" s="5"/>
      <c r="H10" s="18"/>
      <c r="I10" s="1"/>
      <c r="J10" s="9" t="s">
        <v>5</v>
      </c>
      <c r="K10" s="7"/>
    </row>
    <row r="11" spans="1:11" x14ac:dyDescent="0.55000000000000004">
      <c r="A11" s="9" t="s">
        <v>4</v>
      </c>
      <c r="B11" s="4"/>
      <c r="C11" s="1"/>
      <c r="D11" s="5"/>
      <c r="E11" s="5"/>
      <c r="F11" s="5"/>
      <c r="G11" s="5"/>
      <c r="H11" s="18"/>
      <c r="I11" s="1"/>
      <c r="J11" s="2"/>
      <c r="K11" s="7"/>
    </row>
    <row r="12" spans="1:11" x14ac:dyDescent="0.55000000000000004">
      <c r="A12" s="9" t="s">
        <v>5</v>
      </c>
      <c r="B12" s="4"/>
      <c r="C12" s="1"/>
      <c r="D12" s="5"/>
      <c r="E12" s="5"/>
      <c r="F12" s="5"/>
      <c r="G12" s="5"/>
      <c r="H12" s="18"/>
      <c r="I12" s="1"/>
      <c r="J12" s="3" t="s">
        <v>23</v>
      </c>
      <c r="K12" s="7"/>
    </row>
    <row r="13" spans="1:11" x14ac:dyDescent="0.55000000000000004">
      <c r="A13" s="2" t="s">
        <v>26</v>
      </c>
      <c r="B13" s="4">
        <f>B5-B6</f>
        <v>0</v>
      </c>
      <c r="C13" s="1"/>
      <c r="D13" s="5"/>
      <c r="E13" s="5"/>
      <c r="F13" s="5"/>
      <c r="G13" s="5"/>
      <c r="H13" s="18"/>
      <c r="I13" s="1"/>
      <c r="J13" s="2" t="s">
        <v>14</v>
      </c>
      <c r="K13" s="4">
        <f>K6-B8</f>
        <v>0</v>
      </c>
    </row>
    <row r="14" spans="1:11" x14ac:dyDescent="0.55000000000000004">
      <c r="A14" s="2" t="s">
        <v>29</v>
      </c>
      <c r="B14" s="8" t="e">
        <f>B13/(B5-B4)</f>
        <v>#DIV/0!</v>
      </c>
      <c r="C14" s="1"/>
      <c r="D14" s="5"/>
      <c r="E14" s="5"/>
      <c r="F14" s="5"/>
      <c r="G14" s="5"/>
      <c r="H14" s="18"/>
      <c r="I14" s="1"/>
      <c r="J14" s="2" t="s">
        <v>15</v>
      </c>
      <c r="K14" s="4">
        <f>K7-B9</f>
        <v>0</v>
      </c>
    </row>
    <row r="15" spans="1:11" x14ac:dyDescent="0.55000000000000004">
      <c r="A15" s="1"/>
      <c r="B15" s="1"/>
      <c r="C15" s="1"/>
      <c r="D15" s="5"/>
      <c r="E15" s="5"/>
      <c r="F15" s="5"/>
      <c r="G15" s="5"/>
      <c r="H15" s="18"/>
      <c r="I15" s="1"/>
      <c r="J15" s="2" t="s">
        <v>16</v>
      </c>
      <c r="K15" s="4">
        <f>K8-B10</f>
        <v>0</v>
      </c>
    </row>
    <row r="16" spans="1:11" x14ac:dyDescent="0.55000000000000004">
      <c r="A16" s="1"/>
      <c r="B16" s="1"/>
      <c r="C16" s="1"/>
      <c r="D16" s="5"/>
      <c r="E16" s="5"/>
      <c r="F16" s="5"/>
      <c r="G16" s="5"/>
      <c r="H16" s="18"/>
      <c r="I16" s="1"/>
      <c r="J16" s="2" t="s">
        <v>17</v>
      </c>
      <c r="K16" s="4">
        <f>K9-B11</f>
        <v>0</v>
      </c>
    </row>
    <row r="17" spans="1:11" x14ac:dyDescent="0.55000000000000004">
      <c r="A17" s="1"/>
      <c r="B17" s="1"/>
      <c r="C17" s="1"/>
      <c r="D17" s="5"/>
      <c r="E17" s="5"/>
      <c r="F17" s="5"/>
      <c r="G17" s="5"/>
      <c r="H17" s="18"/>
      <c r="I17" s="1"/>
      <c r="J17" s="2" t="s">
        <v>18</v>
      </c>
      <c r="K17" s="4">
        <f>K10-B12</f>
        <v>0</v>
      </c>
    </row>
    <row r="18" spans="1:11" x14ac:dyDescent="0.55000000000000004">
      <c r="J18" s="2" t="s">
        <v>19</v>
      </c>
      <c r="K18" s="4">
        <f>SUM(K13:K17)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distillationGeneral</vt:lpstr>
      <vt:lpstr>distillationBiodiesel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McGuff</dc:creator>
  <cp:lastModifiedBy>Kyle McGuff</cp:lastModifiedBy>
  <dcterms:created xsi:type="dcterms:W3CDTF">2023-12-30T21:21:52Z</dcterms:created>
  <dcterms:modified xsi:type="dcterms:W3CDTF">2024-01-06T21:46:35Z</dcterms:modified>
</cp:coreProperties>
</file>