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cgu\Documents\"/>
    </mc:Choice>
  </mc:AlternateContent>
  <xr:revisionPtr revIDLastSave="0" documentId="13_ncr:1_{D0E2B10D-171D-4B23-A542-40827B1EC25D}" xr6:coauthVersionLast="47" xr6:coauthVersionMax="47" xr10:uidLastSave="{00000000-0000-0000-0000-000000000000}"/>
  <bookViews>
    <workbookView xWindow="-96" yWindow="-96" windowWidth="16608" windowHeight="11136" xr2:uid="{C29B3E25-17C6-4FC5-B939-A39647A348D5}"/>
  </bookViews>
  <sheets>
    <sheet name="titrations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I2" i="2" s="1"/>
  <c r="J2" i="2" s="1"/>
  <c r="K2" i="2" s="1"/>
  <c r="L2" i="2" s="1"/>
  <c r="I4" i="2"/>
  <c r="I5" i="2"/>
  <c r="I6" i="2"/>
  <c r="J6" i="2" s="1"/>
  <c r="I7" i="2"/>
  <c r="I8" i="2"/>
  <c r="I9" i="2"/>
  <c r="I10" i="2"/>
  <c r="J10" i="2" s="1"/>
  <c r="I11" i="2"/>
  <c r="I12" i="2"/>
  <c r="I13" i="2"/>
  <c r="I14" i="2"/>
  <c r="J14" i="2" s="1"/>
  <c r="I15" i="2"/>
  <c r="J4" i="2"/>
  <c r="J5" i="2"/>
  <c r="J7" i="2"/>
  <c r="J8" i="2"/>
  <c r="J9" i="2"/>
  <c r="J11" i="2"/>
  <c r="J12" i="2"/>
  <c r="J13" i="2"/>
  <c r="J15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I3" i="2" s="1"/>
  <c r="J3" i="2" s="1"/>
  <c r="K5" i="2" l="1"/>
  <c r="L5" i="2" s="1"/>
  <c r="K9" i="2"/>
  <c r="L9" i="2" s="1"/>
  <c r="K13" i="2"/>
  <c r="L13" i="2" s="1"/>
  <c r="K10" i="2"/>
  <c r="L10" i="2" s="1"/>
  <c r="K15" i="2"/>
  <c r="L15" i="2" s="1"/>
  <c r="K4" i="2"/>
  <c r="L4" i="2" s="1"/>
  <c r="K12" i="2"/>
  <c r="L12" i="2" s="1"/>
  <c r="K7" i="2"/>
  <c r="L7" i="2" s="1"/>
  <c r="K8" i="2"/>
  <c r="L8" i="2" s="1"/>
  <c r="K3" i="2"/>
  <c r="L3" i="2" s="1"/>
  <c r="K11" i="2"/>
  <c r="L11" i="2" s="1"/>
  <c r="K6" i="2"/>
  <c r="L6" i="2" s="1"/>
  <c r="K14" i="2"/>
  <c r="L14" i="2" s="1"/>
</calcChain>
</file>

<file path=xl/sharedStrings.xml><?xml version="1.0" encoding="utf-8"?>
<sst xmlns="http://schemas.openxmlformats.org/spreadsheetml/2006/main" count="12" uniqueCount="12">
  <si>
    <t>Mass of Sample (g)</t>
  </si>
  <si>
    <t>Analyte Molar Mass (g/mol)</t>
  </si>
  <si>
    <t>Mass % in Sample</t>
  </si>
  <si>
    <t>Mass of Analyte (g)</t>
  </si>
  <si>
    <t>Acid/Base Concentration (M)</t>
  </si>
  <si>
    <t>X-protic Acid/Base</t>
  </si>
  <si>
    <t>Moles of Titrant</t>
  </si>
  <si>
    <t>Moles of Titrand</t>
  </si>
  <si>
    <t>X-protic Analyte</t>
  </si>
  <si>
    <t>Start Vol. (mL)</t>
  </si>
  <si>
    <t>End Vol. (mL)</t>
  </si>
  <si>
    <t>Total Vol.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</si>
</sst>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E+00"/>
    <numFmt numFmtId="165" formatCode="0.0"/>
    <numFmt numFmtId="166" formatCode="0.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Franklin Gothic Medium Cond"/>
      <family val="2"/>
    </font>
    <font>
      <sz val="10"/>
      <color rgb="FFFF0000"/>
      <name val="Franklin Gothic Medium Con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1" fontId="1" fillId="0" borderId="0" xfId="0" applyNumberFormat="1" applyFont="1"/>
    <xf numFmtId="166" fontId="2" fillId="0" borderId="0" xfId="0" applyNumberFormat="1" applyFon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D4D9-8F93-45EA-B7B9-8A0A3C0D26F5}">
  <dimension ref="A1:L15"/>
  <sheetViews>
    <sheetView tabSelected="1" workbookViewId="0">
      <selection activeCell="M2" sqref="M2"/>
    </sheetView>
  </sheetViews>
  <sheetFormatPr defaultRowHeight="12.3" x14ac:dyDescent="0.4"/>
  <cols>
    <col min="1" max="1" width="19" style="1" customWidth="1"/>
    <col min="2" max="2" width="13" style="1" customWidth="1"/>
    <col min="3" max="3" width="10.734375" style="1" customWidth="1"/>
    <col min="4" max="4" width="13.05078125" style="8" customWidth="1"/>
    <col min="5" max="5" width="18.3125" style="1" customWidth="1"/>
    <col min="6" max="6" width="9.47265625" style="1" customWidth="1"/>
    <col min="7" max="7" width="9.05078125" style="1" customWidth="1"/>
    <col min="8" max="8" width="8.68359375" style="6" customWidth="1"/>
    <col min="9" max="9" width="10.89453125" style="4" customWidth="1"/>
    <col min="10" max="10" width="11.1015625" style="4" customWidth="1"/>
    <col min="11" max="11" width="12.68359375" style="4" customWidth="1"/>
    <col min="12" max="12" width="12.62890625" style="5" customWidth="1"/>
    <col min="13" max="16384" width="8.83984375" style="1"/>
  </cols>
  <sheetData>
    <row r="1" spans="1:12" x14ac:dyDescent="0.4">
      <c r="A1" s="3" t="s">
        <v>4</v>
      </c>
      <c r="B1" s="3" t="s">
        <v>5</v>
      </c>
      <c r="C1" s="3" t="s">
        <v>8</v>
      </c>
      <c r="D1" s="7" t="s">
        <v>0</v>
      </c>
      <c r="E1" s="3" t="s">
        <v>1</v>
      </c>
      <c r="F1" s="3" t="s">
        <v>9</v>
      </c>
      <c r="G1" s="3" t="s">
        <v>10</v>
      </c>
      <c r="H1" s="6" t="s">
        <v>11</v>
      </c>
      <c r="I1" s="4" t="s">
        <v>6</v>
      </c>
      <c r="J1" s="4" t="s">
        <v>7</v>
      </c>
      <c r="K1" s="4" t="s">
        <v>3</v>
      </c>
      <c r="L1" s="5" t="s">
        <v>2</v>
      </c>
    </row>
    <row r="2" spans="1:12" x14ac:dyDescent="0.4">
      <c r="B2" s="1">
        <v>1</v>
      </c>
      <c r="C2" s="1">
        <v>1</v>
      </c>
      <c r="F2" s="2"/>
      <c r="G2" s="2"/>
      <c r="H2" s="6">
        <f>($G2-$F2)/1000</f>
        <v>0</v>
      </c>
      <c r="I2" s="4">
        <f>PRODUCT($H2,A2)</f>
        <v>0</v>
      </c>
      <c r="J2" s="4">
        <f>($C2*$I2/$B2)</f>
        <v>0</v>
      </c>
      <c r="K2" s="4">
        <f>PRODUCT($E2,$J2)</f>
        <v>0</v>
      </c>
      <c r="L2" s="5" t="e">
        <f>100*K2/$D$2</f>
        <v>#DIV/0!</v>
      </c>
    </row>
    <row r="3" spans="1:12" x14ac:dyDescent="0.4">
      <c r="F3" s="2"/>
      <c r="G3" s="2"/>
      <c r="H3" s="6">
        <f t="shared" ref="H3:H15" si="0">G3-F3</f>
        <v>0</v>
      </c>
      <c r="I3" s="4">
        <f t="shared" ref="I3:I15" si="1">PRODUCT(H3,A5)</f>
        <v>0</v>
      </c>
      <c r="J3" s="4" t="e">
        <f t="shared" ref="J3:J15" si="2">$C3*$I3/$B3</f>
        <v>#DIV/0!</v>
      </c>
      <c r="K3" s="4" t="e">
        <f t="shared" ref="K3:K15" si="3">J3/$E$2</f>
        <v>#DIV/0!</v>
      </c>
      <c r="L3" s="5" t="e">
        <f t="shared" ref="L3:L15" si="4">100*K3/$D$2</f>
        <v>#DIV/0!</v>
      </c>
    </row>
    <row r="4" spans="1:12" x14ac:dyDescent="0.4">
      <c r="F4" s="2"/>
      <c r="G4" s="2"/>
      <c r="H4" s="6">
        <f t="shared" si="0"/>
        <v>0</v>
      </c>
      <c r="I4" s="4">
        <f t="shared" si="1"/>
        <v>0</v>
      </c>
      <c r="J4" s="4" t="e">
        <f t="shared" si="2"/>
        <v>#DIV/0!</v>
      </c>
      <c r="K4" s="4" t="e">
        <f t="shared" si="3"/>
        <v>#DIV/0!</v>
      </c>
      <c r="L4" s="5" t="e">
        <f t="shared" si="4"/>
        <v>#DIV/0!</v>
      </c>
    </row>
    <row r="5" spans="1:12" x14ac:dyDescent="0.4">
      <c r="F5" s="2"/>
      <c r="G5" s="2"/>
      <c r="H5" s="6">
        <f t="shared" si="0"/>
        <v>0</v>
      </c>
      <c r="I5" s="4">
        <f t="shared" si="1"/>
        <v>0</v>
      </c>
      <c r="J5" s="4" t="e">
        <f t="shared" si="2"/>
        <v>#DIV/0!</v>
      </c>
      <c r="K5" s="4" t="e">
        <f t="shared" si="3"/>
        <v>#DIV/0!</v>
      </c>
      <c r="L5" s="5" t="e">
        <f t="shared" si="4"/>
        <v>#DIV/0!</v>
      </c>
    </row>
    <row r="6" spans="1:12" x14ac:dyDescent="0.4">
      <c r="F6" s="2"/>
      <c r="G6" s="2"/>
      <c r="H6" s="6">
        <f t="shared" si="0"/>
        <v>0</v>
      </c>
      <c r="I6" s="4">
        <f t="shared" si="1"/>
        <v>0</v>
      </c>
      <c r="J6" s="4" t="e">
        <f t="shared" si="2"/>
        <v>#DIV/0!</v>
      </c>
      <c r="K6" s="4" t="e">
        <f t="shared" si="3"/>
        <v>#DIV/0!</v>
      </c>
      <c r="L6" s="5" t="e">
        <f t="shared" si="4"/>
        <v>#DIV/0!</v>
      </c>
    </row>
    <row r="7" spans="1:12" x14ac:dyDescent="0.4">
      <c r="F7" s="2"/>
      <c r="G7" s="2"/>
      <c r="H7" s="6">
        <f t="shared" si="0"/>
        <v>0</v>
      </c>
      <c r="I7" s="4">
        <f t="shared" si="1"/>
        <v>0</v>
      </c>
      <c r="J7" s="4" t="e">
        <f t="shared" si="2"/>
        <v>#DIV/0!</v>
      </c>
      <c r="K7" s="4" t="e">
        <f t="shared" si="3"/>
        <v>#DIV/0!</v>
      </c>
      <c r="L7" s="5" t="e">
        <f t="shared" si="4"/>
        <v>#DIV/0!</v>
      </c>
    </row>
    <row r="8" spans="1:12" x14ac:dyDescent="0.4">
      <c r="F8" s="2"/>
      <c r="G8" s="2"/>
      <c r="H8" s="6">
        <f t="shared" si="0"/>
        <v>0</v>
      </c>
      <c r="I8" s="4">
        <f t="shared" si="1"/>
        <v>0</v>
      </c>
      <c r="J8" s="4" t="e">
        <f t="shared" si="2"/>
        <v>#DIV/0!</v>
      </c>
      <c r="K8" s="4" t="e">
        <f t="shared" si="3"/>
        <v>#DIV/0!</v>
      </c>
      <c r="L8" s="5" t="e">
        <f t="shared" si="4"/>
        <v>#DIV/0!</v>
      </c>
    </row>
    <row r="9" spans="1:12" x14ac:dyDescent="0.4">
      <c r="F9" s="2"/>
      <c r="G9" s="2"/>
      <c r="H9" s="6">
        <f t="shared" si="0"/>
        <v>0</v>
      </c>
      <c r="I9" s="4">
        <f t="shared" si="1"/>
        <v>0</v>
      </c>
      <c r="J9" s="4" t="e">
        <f t="shared" si="2"/>
        <v>#DIV/0!</v>
      </c>
      <c r="K9" s="4" t="e">
        <f t="shared" si="3"/>
        <v>#DIV/0!</v>
      </c>
      <c r="L9" s="5" t="e">
        <f t="shared" si="4"/>
        <v>#DIV/0!</v>
      </c>
    </row>
    <row r="10" spans="1:12" x14ac:dyDescent="0.4">
      <c r="F10" s="2"/>
      <c r="G10" s="2"/>
      <c r="H10" s="6">
        <f t="shared" si="0"/>
        <v>0</v>
      </c>
      <c r="I10" s="4">
        <f t="shared" si="1"/>
        <v>0</v>
      </c>
      <c r="J10" s="4" t="e">
        <f t="shared" si="2"/>
        <v>#DIV/0!</v>
      </c>
      <c r="K10" s="4" t="e">
        <f t="shared" si="3"/>
        <v>#DIV/0!</v>
      </c>
      <c r="L10" s="5" t="e">
        <f t="shared" si="4"/>
        <v>#DIV/0!</v>
      </c>
    </row>
    <row r="11" spans="1:12" x14ac:dyDescent="0.4">
      <c r="F11" s="2"/>
      <c r="G11" s="2"/>
      <c r="H11" s="6">
        <f t="shared" si="0"/>
        <v>0</v>
      </c>
      <c r="I11" s="4">
        <f t="shared" si="1"/>
        <v>0</v>
      </c>
      <c r="J11" s="4" t="e">
        <f t="shared" si="2"/>
        <v>#DIV/0!</v>
      </c>
      <c r="K11" s="4" t="e">
        <f t="shared" si="3"/>
        <v>#DIV/0!</v>
      </c>
      <c r="L11" s="5" t="e">
        <f t="shared" si="4"/>
        <v>#DIV/0!</v>
      </c>
    </row>
    <row r="12" spans="1:12" x14ac:dyDescent="0.4">
      <c r="F12" s="2"/>
      <c r="G12" s="2"/>
      <c r="H12" s="6">
        <f t="shared" si="0"/>
        <v>0</v>
      </c>
      <c r="I12" s="4">
        <f t="shared" si="1"/>
        <v>0</v>
      </c>
      <c r="J12" s="4" t="e">
        <f t="shared" si="2"/>
        <v>#DIV/0!</v>
      </c>
      <c r="K12" s="4" t="e">
        <f t="shared" si="3"/>
        <v>#DIV/0!</v>
      </c>
      <c r="L12" s="5" t="e">
        <f t="shared" si="4"/>
        <v>#DIV/0!</v>
      </c>
    </row>
    <row r="13" spans="1:12" x14ac:dyDescent="0.4">
      <c r="F13" s="2"/>
      <c r="G13" s="2"/>
      <c r="H13" s="6">
        <f t="shared" si="0"/>
        <v>0</v>
      </c>
      <c r="I13" s="4">
        <f t="shared" si="1"/>
        <v>0</v>
      </c>
      <c r="J13" s="4" t="e">
        <f t="shared" si="2"/>
        <v>#DIV/0!</v>
      </c>
      <c r="K13" s="4" t="e">
        <f t="shared" si="3"/>
        <v>#DIV/0!</v>
      </c>
      <c r="L13" s="5" t="e">
        <f t="shared" si="4"/>
        <v>#DIV/0!</v>
      </c>
    </row>
    <row r="14" spans="1:12" x14ac:dyDescent="0.4">
      <c r="F14" s="2"/>
      <c r="G14" s="2"/>
      <c r="H14" s="6">
        <f t="shared" si="0"/>
        <v>0</v>
      </c>
      <c r="I14" s="4">
        <f t="shared" si="1"/>
        <v>0</v>
      </c>
      <c r="J14" s="4" t="e">
        <f t="shared" si="2"/>
        <v>#DIV/0!</v>
      </c>
      <c r="K14" s="4" t="e">
        <f t="shared" si="3"/>
        <v>#DIV/0!</v>
      </c>
      <c r="L14" s="5" t="e">
        <f t="shared" si="4"/>
        <v>#DIV/0!</v>
      </c>
    </row>
    <row r="15" spans="1:12" x14ac:dyDescent="0.4">
      <c r="F15" s="2"/>
      <c r="G15" s="2"/>
      <c r="H15" s="6">
        <f t="shared" si="0"/>
        <v>0</v>
      </c>
      <c r="I15" s="4">
        <f t="shared" si="1"/>
        <v>0</v>
      </c>
      <c r="J15" s="4" t="e">
        <f t="shared" si="2"/>
        <v>#DIV/0!</v>
      </c>
      <c r="K15" s="4" t="e">
        <f t="shared" si="3"/>
        <v>#DIV/0!</v>
      </c>
      <c r="L15" s="5" t="e">
        <f t="shared" si="4"/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titrationsGeneral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McGuff</dc:creator>
  <cp:lastModifiedBy>Kyle McGuff</cp:lastModifiedBy>
  <dcterms:created xsi:type="dcterms:W3CDTF">2023-12-29T23:19:59Z</dcterms:created>
  <dcterms:modified xsi:type="dcterms:W3CDTF">2024-01-14T00:00:12Z</dcterms:modified>
</cp:coreProperties>
</file>